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22591007\Minami\■10工務担当（河川砂防）\(R7)窪田\事業\河川津波高潮対策検討業務\03_津波シミュ・地震動検討\Ｒ７波土　宍喰海岸（宍喰浦地区）他　海・宍喰浦　地震動解析調査業務\02_当初設計\PPI\"/>
    </mc:Choice>
  </mc:AlternateContent>
  <xr:revisionPtr revIDLastSave="0" documentId="8_{0F8FE995-4A69-40E5-9D6E-307EAF6A4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G33" i="1"/>
  <c r="G32" i="1"/>
  <c r="G30" i="1"/>
  <c r="G29" i="1"/>
  <c r="G28" i="1"/>
  <c r="G21" i="1"/>
  <c r="G20" i="1"/>
  <c r="G10" i="1" s="1"/>
  <c r="G38" i="1" s="1"/>
  <c r="G41" i="1" s="1"/>
  <c r="G42" i="1" s="1"/>
  <c r="G12" i="1"/>
  <c r="G11" i="1"/>
</calcChain>
</file>

<file path=xl/sharedStrings.xml><?xml version="1.0" encoding="utf-8"?>
<sst xmlns="http://schemas.openxmlformats.org/spreadsheetml/2006/main" count="79" uniqueCount="42">
  <si>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</si>
  <si>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</si>
  <si>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</si>
  <si>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</si>
  <si>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</si>
  <si>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宍喰海岸（宍喰浦地区）他　海・宍喰浦　地震動解析調査業務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</si>
  <si>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</si>
  <si>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</si>
  <si>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</si>
  <si>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</si>
  <si>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</si>
  <si>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</si>
  <si>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直接人件費</t>
  </si>
  <si>
    <t>式</t>
  </si>
  <si>
    <t>地震動検討</t>
  </si>
  <si>
    <t>計画準備</t>
  </si>
  <si>
    <t>資料収集･整理</t>
  </si>
  <si>
    <t>常時微動観測とｻｲﾄ増幅特性設定</t>
  </si>
  <si>
    <t>ﾚﾍﾞﾙ1地震動の設定</t>
  </si>
  <si>
    <t>ﾚﾍﾞﾙ2地震動の設定</t>
  </si>
  <si>
    <t>報告書作成</t>
  </si>
  <si>
    <t>照査</t>
  </si>
  <si>
    <t>津波予測ｼﾐｭﾚｰｼｮﾝ</t>
  </si>
  <si>
    <t>津波再現計算</t>
  </si>
  <si>
    <t>津波予測計算</t>
  </si>
  <si>
    <t>成果物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</si>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</sst>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G11+G20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14</v>
      </c>
      <c r="D12" s="23"/>
      <c r="E12" s="8" t="s">
        <v>13</v>
      </c>
      <c r="F12" s="9">
        <v>1</v>
      </c>
      <c r="G12" s="10">
        <f>G13+G14+G15+G16+G17+G18+G19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17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18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19</v>
      </c>
      <c r="E17" s="8" t="s">
        <v>13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22</v>
      </c>
      <c r="C20" s="23"/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22</v>
      </c>
      <c r="D21" s="23"/>
      <c r="E21" s="8" t="s">
        <v>13</v>
      </c>
      <c r="F21" s="9">
        <v>1</v>
      </c>
      <c r="G21" s="10">
        <f>G22+G23+G24+G25+G26+G27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15</v>
      </c>
      <c r="E22" s="8" t="s">
        <v>13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16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23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24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21</v>
      </c>
      <c r="E26" s="8" t="s">
        <v>13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25</v>
      </c>
      <c r="E27" s="8" t="s">
        <v>13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22" t="s">
        <v>26</v>
      </c>
      <c r="B28" s="23"/>
      <c r="C28" s="23"/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1</v>
      </c>
    </row>
    <row r="29" spans="1:10" ht="42" customHeight="1" x14ac:dyDescent="0.15">
      <c r="A29" s="6"/>
      <c r="B29" s="23" t="s">
        <v>27</v>
      </c>
      <c r="C29" s="23"/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2</v>
      </c>
    </row>
    <row r="30" spans="1:10" ht="42" customHeight="1" x14ac:dyDescent="0.15">
      <c r="A30" s="6"/>
      <c r="B30" s="7"/>
      <c r="C30" s="23" t="s">
        <v>28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29</v>
      </c>
      <c r="E31" s="8" t="s">
        <v>30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22" t="s">
        <v>31</v>
      </c>
      <c r="B32" s="23"/>
      <c r="C32" s="23"/>
      <c r="D32" s="23"/>
      <c r="E32" s="8" t="s">
        <v>13</v>
      </c>
      <c r="F32" s="9">
        <v>1</v>
      </c>
      <c r="G32" s="10">
        <f>G33</f>
        <v>0</v>
      </c>
      <c r="I32" s="12">
        <v>23</v>
      </c>
      <c r="J32" s="13">
        <v>1</v>
      </c>
    </row>
    <row r="33" spans="1:10" ht="42" customHeight="1" x14ac:dyDescent="0.15">
      <c r="A33" s="6"/>
      <c r="B33" s="23" t="s">
        <v>31</v>
      </c>
      <c r="C33" s="23"/>
      <c r="D33" s="23"/>
      <c r="E33" s="8" t="s">
        <v>13</v>
      </c>
      <c r="F33" s="9">
        <v>1</v>
      </c>
      <c r="G33" s="10">
        <f>G34+G36</f>
        <v>0</v>
      </c>
      <c r="I33" s="12">
        <v>24</v>
      </c>
      <c r="J33" s="13">
        <v>2</v>
      </c>
    </row>
    <row r="34" spans="1:10" ht="42" customHeight="1" x14ac:dyDescent="0.15">
      <c r="A34" s="6"/>
      <c r="B34" s="7"/>
      <c r="C34" s="23" t="s">
        <v>32</v>
      </c>
      <c r="D34" s="23"/>
      <c r="E34" s="8" t="s">
        <v>13</v>
      </c>
      <c r="F34" s="9">
        <v>1</v>
      </c>
      <c r="G34" s="10">
        <f>G35</f>
        <v>0</v>
      </c>
      <c r="I34" s="12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33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23" t="s">
        <v>34</v>
      </c>
      <c r="D36" s="23"/>
      <c r="E36" s="8" t="s">
        <v>13</v>
      </c>
      <c r="F36" s="9">
        <v>1</v>
      </c>
      <c r="G36" s="10">
        <f>G37</f>
        <v>0</v>
      </c>
      <c r="I36" s="12">
        <v>27</v>
      </c>
      <c r="J36" s="13">
        <v>3</v>
      </c>
    </row>
    <row r="37" spans="1:10" ht="42" customHeight="1" x14ac:dyDescent="0.15">
      <c r="A37" s="6"/>
      <c r="B37" s="7"/>
      <c r="C37" s="7"/>
      <c r="D37" s="23" t="s">
        <v>35</v>
      </c>
      <c r="E37" s="8" t="s">
        <v>13</v>
      </c>
      <c r="F37" s="9">
        <v>1</v>
      </c>
      <c r="G37" s="11"/>
      <c r="I37" s="12">
        <v>28</v>
      </c>
      <c r="J37" s="13">
        <v>4</v>
      </c>
    </row>
    <row r="38" spans="1:10" ht="42" customHeight="1" x14ac:dyDescent="0.15">
      <c r="A38" s="22" t="s">
        <v>36</v>
      </c>
      <c r="B38" s="23"/>
      <c r="C38" s="23"/>
      <c r="D38" s="23"/>
      <c r="E38" s="8" t="s">
        <v>13</v>
      </c>
      <c r="F38" s="9">
        <v>1</v>
      </c>
      <c r="G38" s="10">
        <f>G10+G28+G32</f>
        <v>0</v>
      </c>
      <c r="I38" s="12">
        <v>29</v>
      </c>
      <c r="J38" s="13"/>
    </row>
    <row r="39" spans="1:10" ht="42" customHeight="1" x14ac:dyDescent="0.15">
      <c r="A39" s="22" t="s">
        <v>37</v>
      </c>
      <c r="B39" s="23"/>
      <c r="C39" s="23"/>
      <c r="D39" s="23"/>
      <c r="E39" s="8" t="s">
        <v>13</v>
      </c>
      <c r="F39" s="9">
        <v>1</v>
      </c>
      <c r="G39" s="11"/>
      <c r="I39" s="12">
        <v>30</v>
      </c>
      <c r="J39" s="13"/>
    </row>
    <row r="40" spans="1:10" ht="42" customHeight="1" x14ac:dyDescent="0.15">
      <c r="A40" s="22" t="s">
        <v>38</v>
      </c>
      <c r="B40" s="23"/>
      <c r="C40" s="23"/>
      <c r="D40" s="23"/>
      <c r="E40" s="8" t="s">
        <v>13</v>
      </c>
      <c r="F40" s="9">
        <v>1</v>
      </c>
      <c r="G40" s="11"/>
      <c r="I40" s="12">
        <v>31</v>
      </c>
      <c r="J40" s="13"/>
    </row>
    <row r="41" spans="1:10" ht="42" customHeight="1" x14ac:dyDescent="0.15">
      <c r="A41" s="22" t="s">
        <v>39</v>
      </c>
      <c r="B41" s="23"/>
      <c r="C41" s="23"/>
      <c r="D41" s="23"/>
      <c r="E41" s="8" t="s">
        <v>13</v>
      </c>
      <c r="F41" s="9">
        <v>1</v>
      </c>
      <c r="G41" s="10">
        <f>G38+G39+G40</f>
        <v>0</v>
      </c>
      <c r="I41" s="12">
        <v>32</v>
      </c>
      <c r="J41" s="13">
        <v>30</v>
      </c>
    </row>
    <row r="42" spans="1:10" ht="42" customHeight="1" x14ac:dyDescent="0.15">
      <c r="A42" s="24" t="s">
        <v>40</v>
      </c>
      <c r="B42" s="25"/>
      <c r="C42" s="25"/>
      <c r="D42" s="25"/>
      <c r="E42" s="14" t="s">
        <v>41</v>
      </c>
      <c r="F42" s="15" t="s">
        <v>41</v>
      </c>
      <c r="G42" s="16">
        <f>G41</f>
        <v>0</v>
      </c>
      <c r="I42" s="17">
        <v>33</v>
      </c>
      <c r="J42" s="17">
        <v>90</v>
      </c>
    </row>
  </sheetData>
  <sheetProtection sheet="1"/>
  <mergeCells count="39">
    <mergeCell ref="A39:D39"/>
    <mergeCell ref="A40:D40"/>
    <mergeCell ref="A41:D41"/>
    <mergeCell ref="A42:D42"/>
    <mergeCell ref="C34:D34"/>
    <mergeCell ref="D35"/>
    <mergeCell ref="C36:D36"/>
    <mergeCell ref="D37"/>
    <mergeCell ref="A38:D38"/>
    <mergeCell ref="B29:D29"/>
    <mergeCell ref="C30:D30"/>
    <mergeCell ref="D31"/>
    <mergeCell ref="A32:D32"/>
    <mergeCell ref="B33:D33"/>
    <mergeCell ref="D24"/>
    <mergeCell ref="D25"/>
    <mergeCell ref="D26"/>
    <mergeCell ref="D27"/>
    <mergeCell ref="A28:D28"/>
    <mergeCell ref="D19"/>
    <mergeCell ref="B20:D20"/>
    <mergeCell ref="C21:D21"/>
    <mergeCell ref="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kubota genki</cp:lastModifiedBy>
  <dcterms:created xsi:type="dcterms:W3CDTF">2026-02-09T04:23:50Z</dcterms:created>
  <dcterms:modified xsi:type="dcterms:W3CDTF">2026-02-09T04:24:24Z</dcterms:modified>
</cp:coreProperties>
</file>